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yitong/Documents/PME1 project/manuscript/eLile/source data/Source data/Figure 6-source data 4/"/>
    </mc:Choice>
  </mc:AlternateContent>
  <xr:revisionPtr revIDLastSave="0" documentId="8_{C41047AC-321A-0447-8930-36302788DA68}" xr6:coauthVersionLast="43" xr6:coauthVersionMax="43" xr10:uidLastSave="{00000000-0000-0000-0000-000000000000}"/>
  <bookViews>
    <workbookView xWindow="1080" yWindow="1500" windowWidth="27440" windowHeight="15580" xr2:uid="{A3CB9F6A-DFC6-DA46-A346-F9924F107B2E}"/>
  </bookViews>
  <sheets>
    <sheet name="Figure 6d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4" i="1" l="1"/>
  <c r="K24" i="1"/>
  <c r="J24" i="1"/>
  <c r="I24" i="1"/>
  <c r="H24" i="1"/>
  <c r="G24" i="1"/>
  <c r="F24" i="1"/>
  <c r="E24" i="1"/>
  <c r="L23" i="1"/>
  <c r="K23" i="1"/>
  <c r="J23" i="1"/>
  <c r="I23" i="1"/>
  <c r="H23" i="1"/>
  <c r="G23" i="1"/>
  <c r="F23" i="1"/>
  <c r="E23" i="1"/>
  <c r="L22" i="1"/>
  <c r="K22" i="1"/>
  <c r="J22" i="1"/>
  <c r="I22" i="1"/>
  <c r="H22" i="1"/>
  <c r="G22" i="1"/>
  <c r="F22" i="1"/>
  <c r="E22" i="1"/>
  <c r="L21" i="1"/>
  <c r="K21" i="1"/>
  <c r="J21" i="1"/>
  <c r="I21" i="1"/>
  <c r="H21" i="1"/>
  <c r="G21" i="1"/>
  <c r="F21" i="1"/>
  <c r="E21" i="1"/>
  <c r="L20" i="1"/>
  <c r="K20" i="1"/>
  <c r="J20" i="1"/>
  <c r="I20" i="1"/>
  <c r="H20" i="1"/>
  <c r="G20" i="1"/>
  <c r="F20" i="1"/>
  <c r="E20" i="1"/>
  <c r="L19" i="1"/>
  <c r="K19" i="1"/>
  <c r="J19" i="1"/>
  <c r="I19" i="1"/>
  <c r="H19" i="1"/>
  <c r="G19" i="1"/>
  <c r="F19" i="1"/>
  <c r="E19" i="1"/>
</calcChain>
</file>

<file path=xl/sharedStrings.xml><?xml version="1.0" encoding="utf-8"?>
<sst xmlns="http://schemas.openxmlformats.org/spreadsheetml/2006/main" count="24" uniqueCount="10">
  <si>
    <t>control</t>
  </si>
  <si>
    <t>ABL127</t>
  </si>
  <si>
    <t>0H</t>
    <phoneticPr fontId="1" type="noConversion"/>
  </si>
  <si>
    <t>6H</t>
    <phoneticPr fontId="1" type="noConversion"/>
  </si>
  <si>
    <t>12H</t>
    <phoneticPr fontId="1" type="noConversion"/>
  </si>
  <si>
    <t>24H</t>
    <phoneticPr fontId="1" type="noConversion"/>
  </si>
  <si>
    <t>Normalized pT55</t>
  </si>
  <si>
    <t>Normalized p53 total</t>
  </si>
  <si>
    <t>pT55 % of changes</t>
  </si>
  <si>
    <t>p53 total % of changes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</si>
</sst>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D41FD-6439-9347-9E58-31933DAC99EB}">
  <dimension ref="D5:L24"/>
  <sheetViews>
    <sheetView tabSelected="1" topLeftCell="A4" workbookViewId="0">
      <selection activeCell="N17" sqref="N17"/>
    </sheetView>
  </sheetViews>
  <sheetFormatPr baseColWidth="10" defaultRowHeight="16"/>
  <cols>
    <col min="4" max="4" width="22.1640625" customWidth="1"/>
  </cols>
  <sheetData>
    <row r="5" spans="4:12" ht="17" thickBot="1"/>
    <row r="6" spans="4:12" ht="17" thickBot="1">
      <c r="D6" s="1"/>
      <c r="E6" s="2" t="s">
        <v>0</v>
      </c>
      <c r="F6" s="3"/>
      <c r="G6" s="3"/>
      <c r="H6" s="4"/>
      <c r="I6" s="3" t="s">
        <v>1</v>
      </c>
      <c r="J6" s="3"/>
      <c r="K6" s="3"/>
      <c r="L6" s="5"/>
    </row>
    <row r="7" spans="4:12">
      <c r="D7" s="6"/>
      <c r="E7" s="7" t="s">
        <v>2</v>
      </c>
      <c r="F7" s="8" t="s">
        <v>3</v>
      </c>
      <c r="G7" s="8" t="s">
        <v>4</v>
      </c>
      <c r="H7" s="9" t="s">
        <v>5</v>
      </c>
      <c r="I7" s="8" t="s">
        <v>2</v>
      </c>
      <c r="J7" s="8" t="s">
        <v>3</v>
      </c>
      <c r="K7" s="8" t="s">
        <v>4</v>
      </c>
      <c r="L7" s="10" t="s">
        <v>5</v>
      </c>
    </row>
    <row r="8" spans="4:12">
      <c r="D8" s="6" t="s">
        <v>6</v>
      </c>
      <c r="E8" s="7">
        <v>1</v>
      </c>
      <c r="F8" s="8">
        <v>1.6121673003802284</v>
      </c>
      <c r="G8" s="8">
        <v>2.3052932883325501</v>
      </c>
      <c r="H8" s="9">
        <v>3.4738289782380076</v>
      </c>
      <c r="I8" s="8">
        <v>0.34216203346296203</v>
      </c>
      <c r="J8" s="8">
        <v>1.4060413215299621</v>
      </c>
      <c r="K8" s="8">
        <v>1.4653538391691732</v>
      </c>
      <c r="L8" s="10">
        <v>2.8269135394280047</v>
      </c>
    </row>
    <row r="9" spans="4:12">
      <c r="D9" s="6"/>
      <c r="E9" s="7">
        <v>1</v>
      </c>
      <c r="F9" s="8">
        <v>1.9775416748530235</v>
      </c>
      <c r="G9" s="8">
        <v>2.8815987323966437</v>
      </c>
      <c r="H9" s="9">
        <v>2.985260785829392</v>
      </c>
      <c r="I9" s="8">
        <v>0.90069868027060007</v>
      </c>
      <c r="J9" s="8">
        <v>1.3872822274295193</v>
      </c>
      <c r="K9" s="8">
        <v>1.471233273754891</v>
      </c>
      <c r="L9" s="10">
        <v>2.3444582117590631</v>
      </c>
    </row>
    <row r="10" spans="4:12">
      <c r="D10" s="6"/>
      <c r="E10" s="7">
        <v>1</v>
      </c>
      <c r="F10" s="8">
        <v>2.0847882636919688</v>
      </c>
      <c r="G10" s="8">
        <v>3.8450899031811892</v>
      </c>
      <c r="H10" s="9">
        <v>4.792581992250593</v>
      </c>
      <c r="I10" s="8">
        <v>0.69351904786653507</v>
      </c>
      <c r="J10" s="8">
        <v>1.5531937009510943</v>
      </c>
      <c r="K10" s="8">
        <v>1.8561405888514608</v>
      </c>
      <c r="L10" s="10">
        <v>3.3837593462006614</v>
      </c>
    </row>
    <row r="11" spans="4:12">
      <c r="D11" s="6" t="s">
        <v>7</v>
      </c>
      <c r="E11" s="7">
        <v>1</v>
      </c>
      <c r="F11" s="8">
        <v>1.2090497737556563</v>
      </c>
      <c r="G11" s="8">
        <v>1.5687630281153082</v>
      </c>
      <c r="H11" s="9">
        <v>3.1535573312794845</v>
      </c>
      <c r="I11" s="8">
        <v>0.83786823735478722</v>
      </c>
      <c r="J11" s="8">
        <v>1.44949236153933</v>
      </c>
      <c r="K11" s="8">
        <v>2.4560005402850003</v>
      </c>
      <c r="L11" s="10">
        <v>5.6318447111285996</v>
      </c>
    </row>
    <row r="12" spans="4:12">
      <c r="D12" s="6"/>
      <c r="E12" s="7">
        <v>1</v>
      </c>
      <c r="F12" s="8">
        <v>1.651137090676438</v>
      </c>
      <c r="G12" s="8">
        <v>3.3807479310559394</v>
      </c>
      <c r="H12" s="9">
        <v>4.6779609741340185</v>
      </c>
      <c r="I12" s="8">
        <v>1.7117655427514582</v>
      </c>
      <c r="J12" s="8">
        <v>2.5167758920069456</v>
      </c>
      <c r="K12" s="8">
        <v>3.652351738241308</v>
      </c>
      <c r="L12" s="10">
        <v>6.9983079526226737</v>
      </c>
    </row>
    <row r="13" spans="4:12" ht="17" thickBot="1">
      <c r="D13" s="11"/>
      <c r="E13" s="12">
        <v>1</v>
      </c>
      <c r="F13" s="13">
        <v>1.6059525610274361</v>
      </c>
      <c r="G13" s="13">
        <v>3.7552046846652654</v>
      </c>
      <c r="H13" s="14">
        <v>4.8567570278800227</v>
      </c>
      <c r="I13" s="13">
        <v>1.3366879123336688</v>
      </c>
      <c r="J13" s="13">
        <v>2.4957428795067176</v>
      </c>
      <c r="K13" s="13">
        <v>3.2298402507070243</v>
      </c>
      <c r="L13" s="15">
        <v>6.5373309817754262</v>
      </c>
    </row>
    <row r="14" spans="4:12">
      <c r="D14" s="8"/>
      <c r="E14" s="8"/>
      <c r="F14" s="8"/>
      <c r="G14" s="8"/>
      <c r="H14" s="8"/>
      <c r="I14" s="8"/>
      <c r="J14" s="8"/>
      <c r="K14" s="8"/>
      <c r="L14" s="8"/>
    </row>
    <row r="15" spans="4:12">
      <c r="D15" s="8"/>
      <c r="E15" s="8"/>
      <c r="F15" s="8"/>
      <c r="G15" s="8"/>
      <c r="H15" s="8"/>
      <c r="I15" s="8"/>
      <c r="J15" s="8"/>
      <c r="K15" s="8"/>
      <c r="L15" s="8"/>
    </row>
    <row r="16" spans="4:12" ht="17" thickBot="1">
      <c r="D16" s="8"/>
      <c r="E16" s="8"/>
      <c r="F16" s="8"/>
      <c r="G16" s="8"/>
      <c r="H16" s="8"/>
      <c r="I16" s="8"/>
      <c r="J16" s="8"/>
      <c r="K16" s="8"/>
      <c r="L16" s="8"/>
    </row>
    <row r="17" spans="4:12" ht="17" thickBot="1">
      <c r="D17" s="1"/>
      <c r="E17" s="2" t="s">
        <v>0</v>
      </c>
      <c r="F17" s="3"/>
      <c r="G17" s="3"/>
      <c r="H17" s="4"/>
      <c r="I17" s="3" t="s">
        <v>1</v>
      </c>
      <c r="J17" s="3"/>
      <c r="K17" s="3"/>
      <c r="L17" s="5"/>
    </row>
    <row r="18" spans="4:12">
      <c r="D18" s="6"/>
      <c r="E18" s="7" t="s">
        <v>2</v>
      </c>
      <c r="F18" s="8" t="s">
        <v>3</v>
      </c>
      <c r="G18" s="8" t="s">
        <v>4</v>
      </c>
      <c r="H18" s="9" t="s">
        <v>5</v>
      </c>
      <c r="I18" s="8" t="s">
        <v>2</v>
      </c>
      <c r="J18" s="8" t="s">
        <v>3</v>
      </c>
      <c r="K18" s="8" t="s">
        <v>4</v>
      </c>
      <c r="L18" s="10" t="s">
        <v>5</v>
      </c>
    </row>
    <row r="19" spans="4:12">
      <c r="D19" s="6" t="s">
        <v>8</v>
      </c>
      <c r="E19" s="16">
        <f>100*(E8-1)/(H8-1)</f>
        <v>0</v>
      </c>
      <c r="F19" s="17">
        <f>100*(F8-1)/(H8-1)</f>
        <v>24.745740540894079</v>
      </c>
      <c r="G19" s="17">
        <f>100*(G8-1)/(H8-1)</f>
        <v>52.764087566887888</v>
      </c>
      <c r="H19" s="18">
        <f>100*(H8-1)/(H8-1)</f>
        <v>100</v>
      </c>
      <c r="I19" s="17">
        <f>100*(I8-1)/(H8-1)</f>
        <v>-26.591893470565825</v>
      </c>
      <c r="J19" s="17">
        <f>100*(J8-1)/(H8-1)</f>
        <v>16.413475834500339</v>
      </c>
      <c r="K19" s="17">
        <f>100*(K8-1)/(H8-1)</f>
        <v>18.811075594264519</v>
      </c>
      <c r="L19" s="19">
        <f>100*(L8-1)/(H8-1)</f>
        <v>73.849629683343338</v>
      </c>
    </row>
    <row r="20" spans="4:12">
      <c r="D20" s="6"/>
      <c r="E20" s="16">
        <f>100*(E9-1)/(H9-1)</f>
        <v>0</v>
      </c>
      <c r="F20" s="17">
        <f>100*(F9-1)/(H9-1)</f>
        <v>49.23996292228334</v>
      </c>
      <c r="G20" s="17">
        <f>100*(G9-1)/(H9-1)</f>
        <v>94.778416308190913</v>
      </c>
      <c r="H20" s="18">
        <f>100*(H9-1)/(H9-1)</f>
        <v>100</v>
      </c>
      <c r="I20" s="17">
        <f>100*(I9-1)/(H9-1)</f>
        <v>-5.0019282322102754</v>
      </c>
      <c r="J20" s="17">
        <f>100*(J9-1)/(H9-1)</f>
        <v>19.507876758252824</v>
      </c>
      <c r="K20" s="17">
        <f>100*(K9-1)/(H9-1)</f>
        <v>23.736593052082149</v>
      </c>
      <c r="L20" s="19">
        <f>100*(L9-1)/(H9-1)</f>
        <v>67.721995082745877</v>
      </c>
    </row>
    <row r="21" spans="4:12">
      <c r="D21" s="6"/>
      <c r="E21" s="16">
        <f>100*(E10-1)/(H10-1)</f>
        <v>0</v>
      </c>
      <c r="F21" s="17">
        <f>100*(F10-1)/(H10-1)</f>
        <v>28.602895492003167</v>
      </c>
      <c r="G21" s="17">
        <f>100*(G10-1)/(H10-1)</f>
        <v>75.017228605593218</v>
      </c>
      <c r="H21" s="18">
        <f>100*(H10-1)/(H10-1)</f>
        <v>100</v>
      </c>
      <c r="I21" s="17">
        <f>100*(I10-1)/(H10-1)</f>
        <v>-8.0810633167509476</v>
      </c>
      <c r="J21" s="17">
        <f>100*(J10-1)/(H10-1)</f>
        <v>14.586202805409048</v>
      </c>
      <c r="K21" s="17">
        <f>100*(K10-1)/(H10-1)</f>
        <v>22.574082527439572</v>
      </c>
      <c r="L21" s="19">
        <f>100*(L10-1)/(H10-1)</f>
        <v>62.85320531161652</v>
      </c>
    </row>
    <row r="22" spans="4:12">
      <c r="D22" s="6" t="s">
        <v>9</v>
      </c>
      <c r="E22" s="16">
        <f t="shared" ref="E22:E24" si="0">100*(E11-1)/(H11-1)</f>
        <v>0</v>
      </c>
      <c r="F22" s="17">
        <f t="shared" ref="F22:F24" si="1">100*(F11-1)/(H11-1)</f>
        <v>9.7071840493540211</v>
      </c>
      <c r="G22" s="17">
        <f t="shared" ref="G22:G24" si="2">100*(G11-1)/(H11-1)</f>
        <v>26.410396410361237</v>
      </c>
      <c r="H22" s="18">
        <f t="shared" ref="H22:H24" si="3">100*(H11-1)/(H11-1)</f>
        <v>100</v>
      </c>
      <c r="I22" s="17">
        <f t="shared" ref="I22:I24" si="4">100*(I11-1)/(H11-1)</f>
        <v>-7.5285556734580226</v>
      </c>
      <c r="J22" s="17">
        <f t="shared" ref="J22:J24" si="5">100*(J11-1)/(H11-1)</f>
        <v>20.872087081715854</v>
      </c>
      <c r="K22" s="17">
        <f t="shared" ref="K22:K24" si="6">100*(K11-1)/(H11-1)</f>
        <v>67.609091206313636</v>
      </c>
      <c r="L22" s="19">
        <f t="shared" ref="L22:L24" si="7">100*(L11-1)/(H11-1)</f>
        <v>215.07877426122201</v>
      </c>
    </row>
    <row r="23" spans="4:12">
      <c r="D23" s="6"/>
      <c r="E23" s="16">
        <f t="shared" si="0"/>
        <v>0</v>
      </c>
      <c r="F23" s="17">
        <f t="shared" si="1"/>
        <v>17.703752031511133</v>
      </c>
      <c r="G23" s="17">
        <f t="shared" si="2"/>
        <v>64.73010311417157</v>
      </c>
      <c r="H23" s="18">
        <f t="shared" si="3"/>
        <v>100</v>
      </c>
      <c r="I23" s="17">
        <f t="shared" si="4"/>
        <v>19.352177680978372</v>
      </c>
      <c r="J23" s="17">
        <f t="shared" si="5"/>
        <v>41.239586354340609</v>
      </c>
      <c r="K23" s="17">
        <f t="shared" si="6"/>
        <v>72.114733051668892</v>
      </c>
      <c r="L23" s="19">
        <f t="shared" si="7"/>
        <v>163.08786294381451</v>
      </c>
    </row>
    <row r="24" spans="4:12" ht="17" thickBot="1">
      <c r="D24" s="11"/>
      <c r="E24" s="20">
        <f t="shared" si="0"/>
        <v>0</v>
      </c>
      <c r="F24" s="21">
        <f t="shared" si="1"/>
        <v>15.711452825445821</v>
      </c>
      <c r="G24" s="21">
        <f t="shared" si="2"/>
        <v>71.438378532747308</v>
      </c>
      <c r="H24" s="22">
        <f t="shared" si="3"/>
        <v>100</v>
      </c>
      <c r="I24" s="21">
        <f t="shared" si="4"/>
        <v>8.7298191174552411</v>
      </c>
      <c r="J24" s="21">
        <f t="shared" si="5"/>
        <v>38.782398494231707</v>
      </c>
      <c r="K24" s="21">
        <f t="shared" si="6"/>
        <v>57.816456535575959</v>
      </c>
      <c r="L24" s="23">
        <f t="shared" si="7"/>
        <v>143.57479462011065</v>
      </c>
    </row>
  </sheetData>
  <mergeCells count="4">
    <mergeCell ref="E6:H6"/>
    <mergeCell ref="I6:L6"/>
    <mergeCell ref="E17:H17"/>
    <mergeCell ref="I17:L17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6d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YITONG LI</dc:creator>
  <cp:lastModifiedBy>YITONG LI</cp:lastModifiedBy>
  <dcterms:created xsi:type="dcterms:W3CDTF">2022-05-27T00:58:23Z</dcterms:created>
  <dcterms:modified xsi:type="dcterms:W3CDTF">2022-05-27T01:03:34Z</dcterms:modified>
</cp:coreProperties>
</file>